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8" windowWidth="14808" windowHeight="795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3" i="1" l="1"/>
  <c r="D13" i="1"/>
  <c r="E12" i="1" l="1"/>
  <c r="E11" i="1"/>
  <c r="E4" i="1" l="1"/>
  <c r="E5" i="1"/>
  <c r="E6" i="1"/>
  <c r="E7" i="1"/>
  <c r="E8" i="1"/>
  <c r="E9" i="1"/>
  <c r="E10" i="1"/>
  <c r="E3" i="1"/>
  <c r="E13" i="1" l="1"/>
</calcChain>
</file>

<file path=xl/sharedStrings.xml><?xml version="1.0" encoding="utf-8"?>
<sst xmlns="http://schemas.openxmlformats.org/spreadsheetml/2006/main" count="57" uniqueCount="36">
  <si>
    <t>序号</t>
    <phoneticPr fontId="1" type="noConversion"/>
  </si>
  <si>
    <t>项目名称</t>
    <phoneticPr fontId="1" type="noConversion"/>
  </si>
  <si>
    <t>采购方式</t>
    <phoneticPr fontId="1" type="noConversion"/>
  </si>
  <si>
    <t>类别</t>
    <phoneticPr fontId="1" type="noConversion"/>
  </si>
  <si>
    <t>申报时间</t>
    <phoneticPr fontId="1" type="noConversion"/>
  </si>
  <si>
    <t>合计</t>
    <phoneticPr fontId="1" type="noConversion"/>
  </si>
  <si>
    <t>政府采购--2020年年度统计表</t>
    <phoneticPr fontId="1" type="noConversion"/>
  </si>
  <si>
    <t>3D打印专业建设设备采购及资源建设</t>
    <phoneticPr fontId="1" type="noConversion"/>
  </si>
  <si>
    <t>烹饪（中式烹调）中级工班专业课程体系建设及教学实施项目</t>
  </si>
  <si>
    <t>集成电路自动封装工艺实训室</t>
  </si>
  <si>
    <t>汽车钣金实训设备</t>
  </si>
  <si>
    <t>电梯实训室建设二期-电梯安装、维修与保养实训装置</t>
  </si>
  <si>
    <t>智能制造专业智能制造实训设备采购</t>
  </si>
  <si>
    <t>智能制造专业加工中心设备采购</t>
  </si>
  <si>
    <t>模具制造专业模具工鉴定实训室设备</t>
  </si>
  <si>
    <t>第2季度</t>
    <phoneticPr fontId="1" type="noConversion"/>
  </si>
  <si>
    <t>监控综合管理平台安全体系建设</t>
    <phoneticPr fontId="1" type="noConversion"/>
  </si>
  <si>
    <t>预算金额(万元)</t>
    <phoneticPr fontId="1" type="noConversion"/>
  </si>
  <si>
    <t>采购金额(万元)</t>
    <phoneticPr fontId="1" type="noConversion"/>
  </si>
  <si>
    <t>结余
(万元)</t>
    <phoneticPr fontId="1" type="noConversion"/>
  </si>
  <si>
    <t>货物类</t>
    <phoneticPr fontId="1" type="noConversion"/>
  </si>
  <si>
    <t>服务类</t>
    <phoneticPr fontId="1" type="noConversion"/>
  </si>
  <si>
    <t>公开招标</t>
    <phoneticPr fontId="1" type="noConversion"/>
  </si>
  <si>
    <t>竞争性磋商</t>
    <phoneticPr fontId="1" type="noConversion"/>
  </si>
  <si>
    <t>监督人</t>
    <phoneticPr fontId="1" type="noConversion"/>
  </si>
  <si>
    <t>邱国标</t>
    <phoneticPr fontId="1" type="noConversion"/>
  </si>
  <si>
    <t>许铭杰</t>
    <phoneticPr fontId="1" type="noConversion"/>
  </si>
  <si>
    <t>冯红果</t>
    <phoneticPr fontId="1" type="noConversion"/>
  </si>
  <si>
    <t>张毅辉</t>
    <phoneticPr fontId="1" type="noConversion"/>
  </si>
  <si>
    <t>谢丽玉</t>
    <phoneticPr fontId="1" type="noConversion"/>
  </si>
  <si>
    <t>林建谋</t>
    <phoneticPr fontId="1" type="noConversion"/>
  </si>
  <si>
    <t>廖耿彪</t>
    <phoneticPr fontId="1" type="noConversion"/>
  </si>
  <si>
    <t>杨鹭芸</t>
    <phoneticPr fontId="1" type="noConversion"/>
  </si>
  <si>
    <t>第3季度</t>
    <phoneticPr fontId="1" type="noConversion"/>
  </si>
  <si>
    <t>第4季度</t>
    <phoneticPr fontId="1" type="noConversion"/>
  </si>
  <si>
    <t>合同签订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</si>
</sst>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color theme="1"/>
      <name val="微软雅黑"/>
      <family val="2"/>
      <charset val="134"/>
    </font>
    <font>
      <sz val="14"/>
      <color theme="1"/>
      <name val="宋体"/>
      <family val="2"/>
      <scheme val="minor"/>
    </font>
    <font>
      <b/>
      <sz val="20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4"/>
      <color rgb="FFFF0000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theme="1"/>
      <name val="宋体"/>
      <family val="2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5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2" xfId="0" applyBorder="1"/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58" fontId="8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right"/>
    </xf>
    <xf numFmtId="0" fontId="10" fillId="0" borderId="1" xfId="0" applyFont="1" applyFill="1" applyBorder="1" applyAlignment="1">
      <alignment wrapText="1"/>
    </xf>
    <xf numFmtId="0" fontId="11" fillId="0" borderId="1" xfId="0" applyFont="1" applyFill="1" applyBorder="1"/>
    <xf numFmtId="0" fontId="12" fillId="0" borderId="1" xfId="0" applyFont="1" applyFill="1" applyBorder="1"/>
    <xf numFmtId="0" fontId="11" fillId="0" borderId="4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B15" sqref="B15"/>
    </sheetView>
  </sheetViews>
  <sheetFormatPr defaultRowHeight="14.4" x14ac:dyDescent="0.25"/>
  <cols>
    <col min="1" max="1" width="6.21875" customWidth="1"/>
    <col min="2" max="2" width="60.44140625" customWidth="1"/>
    <col min="3" max="3" width="12" customWidth="1"/>
    <col min="4" max="4" width="11.5546875" customWidth="1"/>
    <col min="5" max="5" width="10.77734375" customWidth="1"/>
    <col min="6" max="6" width="8.21875" bestFit="1" customWidth="1"/>
    <col min="7" max="7" width="12.88671875" bestFit="1" customWidth="1"/>
    <col min="8" max="8" width="11" bestFit="1" customWidth="1"/>
    <col min="9" max="9" width="9.21875" bestFit="1" customWidth="1"/>
    <col min="10" max="10" width="12.6640625" bestFit="1" customWidth="1"/>
  </cols>
  <sheetData>
    <row r="1" spans="1:10" ht="25.8" x14ac:dyDescent="0.4">
      <c r="A1" s="12" t="s">
        <v>6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s="1" customFormat="1" ht="31.2" x14ac:dyDescent="0.25">
      <c r="A2" s="8" t="s">
        <v>0</v>
      </c>
      <c r="B2" s="8" t="s">
        <v>1</v>
      </c>
      <c r="C2" s="9" t="s">
        <v>17</v>
      </c>
      <c r="D2" s="9" t="s">
        <v>18</v>
      </c>
      <c r="E2" s="9" t="s">
        <v>19</v>
      </c>
      <c r="F2" s="8" t="s">
        <v>3</v>
      </c>
      <c r="G2" s="8" t="s">
        <v>2</v>
      </c>
      <c r="H2" s="8" t="s">
        <v>4</v>
      </c>
      <c r="I2" s="8" t="s">
        <v>24</v>
      </c>
      <c r="J2" s="8" t="s">
        <v>35</v>
      </c>
    </row>
    <row r="3" spans="1:10" ht="17.399999999999999" x14ac:dyDescent="0.25">
      <c r="A3" s="2">
        <v>1</v>
      </c>
      <c r="B3" s="18" t="s">
        <v>7</v>
      </c>
      <c r="C3" s="3">
        <v>252.5</v>
      </c>
      <c r="D3" s="3">
        <v>189.93</v>
      </c>
      <c r="E3" s="3">
        <f>C3-D3</f>
        <v>62.569999999999993</v>
      </c>
      <c r="F3" s="2" t="s">
        <v>20</v>
      </c>
      <c r="G3" s="2" t="s">
        <v>22</v>
      </c>
      <c r="H3" s="4" t="s">
        <v>15</v>
      </c>
      <c r="I3" s="4" t="s">
        <v>25</v>
      </c>
      <c r="J3" s="10">
        <v>43984</v>
      </c>
    </row>
    <row r="4" spans="1:10" ht="17.399999999999999" x14ac:dyDescent="0.25">
      <c r="A4" s="2">
        <v>2</v>
      </c>
      <c r="B4" s="19" t="s">
        <v>8</v>
      </c>
      <c r="C4" s="3">
        <v>143.9</v>
      </c>
      <c r="D4" s="3">
        <v>143.76</v>
      </c>
      <c r="E4" s="3">
        <f t="shared" ref="E4:E11" si="0">C4-D4</f>
        <v>0.14000000000001478</v>
      </c>
      <c r="F4" s="2" t="s">
        <v>21</v>
      </c>
      <c r="G4" s="2" t="s">
        <v>23</v>
      </c>
      <c r="H4" s="4" t="s">
        <v>33</v>
      </c>
      <c r="I4" s="4" t="s">
        <v>26</v>
      </c>
      <c r="J4" s="10">
        <v>44022</v>
      </c>
    </row>
    <row r="5" spans="1:10" ht="17.399999999999999" x14ac:dyDescent="0.25">
      <c r="A5" s="2">
        <v>3</v>
      </c>
      <c r="B5" s="19" t="s">
        <v>9</v>
      </c>
      <c r="C5" s="3">
        <v>296</v>
      </c>
      <c r="D5" s="3">
        <v>276.43</v>
      </c>
      <c r="E5" s="3">
        <f t="shared" si="0"/>
        <v>19.569999999999993</v>
      </c>
      <c r="F5" s="2" t="s">
        <v>20</v>
      </c>
      <c r="G5" s="2" t="s">
        <v>22</v>
      </c>
      <c r="H5" s="4" t="s">
        <v>34</v>
      </c>
      <c r="I5" s="4" t="s">
        <v>27</v>
      </c>
      <c r="J5" s="10">
        <v>44067</v>
      </c>
    </row>
    <row r="6" spans="1:10" ht="17.399999999999999" x14ac:dyDescent="0.25">
      <c r="A6" s="2">
        <v>4</v>
      </c>
      <c r="B6" s="19" t="s">
        <v>10</v>
      </c>
      <c r="C6" s="3">
        <v>122</v>
      </c>
      <c r="D6" s="3">
        <v>96.568100000000001</v>
      </c>
      <c r="E6" s="3">
        <f t="shared" si="0"/>
        <v>25.431899999999999</v>
      </c>
      <c r="F6" s="2" t="s">
        <v>20</v>
      </c>
      <c r="G6" s="2" t="s">
        <v>22</v>
      </c>
      <c r="H6" s="4" t="s">
        <v>33</v>
      </c>
      <c r="I6" s="4" t="s">
        <v>28</v>
      </c>
      <c r="J6" s="10">
        <v>44042</v>
      </c>
    </row>
    <row r="7" spans="1:10" ht="17.399999999999999" x14ac:dyDescent="0.25">
      <c r="A7" s="2">
        <v>5</v>
      </c>
      <c r="B7" s="19" t="s">
        <v>11</v>
      </c>
      <c r="C7" s="3">
        <v>146.0214</v>
      </c>
      <c r="D7" s="3">
        <v>145</v>
      </c>
      <c r="E7" s="3">
        <f t="shared" si="0"/>
        <v>1.0213999999999999</v>
      </c>
      <c r="F7" s="2" t="s">
        <v>20</v>
      </c>
      <c r="G7" s="2" t="s">
        <v>22</v>
      </c>
      <c r="H7" s="4" t="s">
        <v>33</v>
      </c>
      <c r="I7" s="4" t="s">
        <v>27</v>
      </c>
      <c r="J7" s="10">
        <v>44060</v>
      </c>
    </row>
    <row r="8" spans="1:10" ht="17.399999999999999" x14ac:dyDescent="0.25">
      <c r="A8" s="2">
        <v>6</v>
      </c>
      <c r="B8" s="20" t="s">
        <v>12</v>
      </c>
      <c r="C8" s="3">
        <v>199.16</v>
      </c>
      <c r="D8" s="3">
        <v>198.1</v>
      </c>
      <c r="E8" s="3">
        <f t="shared" si="0"/>
        <v>1.0600000000000023</v>
      </c>
      <c r="F8" s="2" t="s">
        <v>20</v>
      </c>
      <c r="G8" s="2" t="s">
        <v>22</v>
      </c>
      <c r="H8" s="4" t="s">
        <v>34</v>
      </c>
      <c r="I8" s="4" t="s">
        <v>29</v>
      </c>
      <c r="J8" s="10">
        <v>44064</v>
      </c>
    </row>
    <row r="9" spans="1:10" ht="17.399999999999999" x14ac:dyDescent="0.25">
      <c r="A9" s="2">
        <v>7</v>
      </c>
      <c r="B9" s="19" t="s">
        <v>13</v>
      </c>
      <c r="C9" s="3">
        <v>135</v>
      </c>
      <c r="D9" s="3">
        <v>129.78</v>
      </c>
      <c r="E9" s="3">
        <f t="shared" si="0"/>
        <v>5.2199999999999989</v>
      </c>
      <c r="F9" s="2" t="s">
        <v>20</v>
      </c>
      <c r="G9" s="2" t="s">
        <v>22</v>
      </c>
      <c r="H9" s="4" t="s">
        <v>34</v>
      </c>
      <c r="I9" s="4" t="s">
        <v>30</v>
      </c>
      <c r="J9" s="10">
        <v>44096</v>
      </c>
    </row>
    <row r="10" spans="1:10" ht="17.399999999999999" x14ac:dyDescent="0.25">
      <c r="A10" s="2">
        <v>8</v>
      </c>
      <c r="B10" s="19" t="s">
        <v>14</v>
      </c>
      <c r="C10" s="3">
        <v>144</v>
      </c>
      <c r="D10" s="3">
        <v>142.99950000000001</v>
      </c>
      <c r="E10" s="3">
        <f t="shared" si="0"/>
        <v>1.0004999999999882</v>
      </c>
      <c r="F10" s="2" t="s">
        <v>20</v>
      </c>
      <c r="G10" s="2" t="s">
        <v>22</v>
      </c>
      <c r="H10" s="4" t="s">
        <v>33</v>
      </c>
      <c r="I10" s="4" t="s">
        <v>31</v>
      </c>
      <c r="J10" s="10">
        <v>44015</v>
      </c>
    </row>
    <row r="11" spans="1:10" ht="17.399999999999999" x14ac:dyDescent="0.25">
      <c r="A11" s="15">
        <v>9</v>
      </c>
      <c r="B11" s="21" t="s">
        <v>16</v>
      </c>
      <c r="C11" s="11">
        <v>69</v>
      </c>
      <c r="D11" s="11">
        <v>68.86</v>
      </c>
      <c r="E11" s="11">
        <f t="shared" si="0"/>
        <v>0.14000000000000057</v>
      </c>
      <c r="F11" s="15" t="s">
        <v>20</v>
      </c>
      <c r="G11" s="15" t="s">
        <v>22</v>
      </c>
      <c r="H11" s="13" t="s">
        <v>34</v>
      </c>
      <c r="I11" s="13" t="s">
        <v>32</v>
      </c>
      <c r="J11" s="10">
        <v>44102</v>
      </c>
    </row>
    <row r="12" spans="1:10" ht="17.399999999999999" x14ac:dyDescent="0.25">
      <c r="A12" s="16"/>
      <c r="B12" s="22"/>
      <c r="C12" s="11">
        <v>182</v>
      </c>
      <c r="D12" s="11">
        <v>181.89</v>
      </c>
      <c r="E12" s="11">
        <f>C12-D12</f>
        <v>0.11000000000001364</v>
      </c>
      <c r="F12" s="16"/>
      <c r="G12" s="16"/>
      <c r="H12" s="14"/>
      <c r="I12" s="14"/>
      <c r="J12" s="10">
        <v>44102</v>
      </c>
    </row>
    <row r="13" spans="1:10" ht="17.399999999999999" x14ac:dyDescent="0.25">
      <c r="A13" s="5"/>
      <c r="B13" s="17" t="s">
        <v>5</v>
      </c>
      <c r="C13" s="6">
        <f>SUM(C3:C12)</f>
        <v>1689.5814</v>
      </c>
      <c r="D13" s="6">
        <f>SUM(D3:D12)</f>
        <v>1573.3175999999999</v>
      </c>
      <c r="E13" s="7">
        <f>SUM(E3:E12)</f>
        <v>116.2638</v>
      </c>
    </row>
  </sheetData>
  <mergeCells count="7">
    <mergeCell ref="A1:J1"/>
    <mergeCell ref="I11:I12"/>
    <mergeCell ref="B11:B12"/>
    <mergeCell ref="A11:A12"/>
    <mergeCell ref="F11:F12"/>
    <mergeCell ref="G11:G12"/>
    <mergeCell ref="H11:H12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2022-03-09T01:56:48Z</dcterms:modified>
</cp:coreProperties>
</file>